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<sst xmlns="http://schemas.openxmlformats.org/spreadsheetml/2006/main" count="12" uniqueCount="12">
  <si>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FixationMark</t>
  </si>
  <si>
    <t>LettersArray</t>
  </si>
  <si>
    <t>Arrow_-200</t>
  </si>
  <si>
    <t>Arrow_0</t>
  </si>
  <si>
    <t>Arrow_250</t>
  </si>
  <si>
    <t>Arrow_500</t>
  </si>
  <si>
    <t>Arrow_1000</t>
  </si>
  <si>
    <t>Average</t>
  </si>
  <si>
    <t>Standard Deviation</t>
  </si>
  <si>
    <t>Margin of error</t>
  </si>
  <si>
    <t>Confidence level</t>
  </si>
  <si>
    <t>Critical value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</si>
</sst>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50">
      <selection activeCell="G68" sqref="G68"/>
    </sheetView>
  </sheetViews>
  <sheetFormatPr defaultColWidth="12.57421875" defaultRowHeight="12.75"/>
  <cols>
    <col min="1" max="1" width="11.8515625" style="0" customWidth="1"/>
    <col min="2" max="2" width="11.421875" style="0" customWidth="1"/>
    <col min="3" max="3" width="10.7109375" style="0" customWidth="1"/>
    <col min="4" max="4" width="9.421875" style="0" customWidth="1"/>
    <col min="5" max="6" width="10.140625" style="0" customWidth="1"/>
    <col min="7" max="7" width="11.28125" style="0" customWidth="1"/>
    <col min="8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</row>
    <row r="2" spans="1:10" ht="12.75">
      <c r="A2" s="2">
        <v>757</v>
      </c>
      <c r="B2" s="2">
        <v>101</v>
      </c>
      <c r="C2" s="2">
        <v>101</v>
      </c>
      <c r="D2" s="2">
        <v>254</v>
      </c>
      <c r="E2" s="2">
        <v>252</v>
      </c>
      <c r="F2" s="2">
        <v>252</v>
      </c>
      <c r="G2" s="2">
        <v>254</v>
      </c>
      <c r="H2" s="2"/>
      <c r="I2" s="2"/>
      <c r="J2" s="2"/>
    </row>
    <row r="3" spans="1:10" ht="12.75">
      <c r="A3" s="2">
        <v>758</v>
      </c>
      <c r="B3" s="2">
        <v>102</v>
      </c>
      <c r="C3" s="2">
        <v>102</v>
      </c>
      <c r="D3" s="2">
        <v>255</v>
      </c>
      <c r="E3" s="2">
        <v>253</v>
      </c>
      <c r="F3" s="2">
        <v>251</v>
      </c>
      <c r="G3" s="2">
        <v>252</v>
      </c>
      <c r="H3" s="2"/>
      <c r="I3" s="2"/>
      <c r="J3" s="2"/>
    </row>
    <row r="4" spans="1:10" ht="12.75">
      <c r="A4" s="2">
        <v>758</v>
      </c>
      <c r="B4" s="2">
        <v>102</v>
      </c>
      <c r="C4" s="2">
        <v>100</v>
      </c>
      <c r="D4" s="2">
        <v>254</v>
      </c>
      <c r="E4" s="2">
        <v>254</v>
      </c>
      <c r="F4" s="2">
        <v>253</v>
      </c>
      <c r="G4" s="2">
        <v>254</v>
      </c>
      <c r="H4" s="2"/>
      <c r="I4" s="2"/>
      <c r="J4" s="2"/>
    </row>
    <row r="5" spans="1:10" ht="12.75">
      <c r="A5" s="2">
        <v>758</v>
      </c>
      <c r="B5" s="2">
        <v>101</v>
      </c>
      <c r="C5" s="2">
        <v>102</v>
      </c>
      <c r="D5" s="2">
        <v>254</v>
      </c>
      <c r="E5" s="2">
        <v>253</v>
      </c>
      <c r="F5" s="2">
        <v>252</v>
      </c>
      <c r="G5" s="2">
        <v>253</v>
      </c>
      <c r="H5" s="2"/>
      <c r="I5" s="2"/>
      <c r="J5" s="2"/>
    </row>
    <row r="6" spans="1:10" ht="12.75">
      <c r="A6" s="2">
        <v>756</v>
      </c>
      <c r="B6" s="2">
        <v>101</v>
      </c>
      <c r="C6" s="2">
        <v>101</v>
      </c>
      <c r="D6" s="2">
        <v>253</v>
      </c>
      <c r="E6" s="2">
        <v>252</v>
      </c>
      <c r="F6" s="2">
        <v>252</v>
      </c>
      <c r="G6" s="2">
        <v>252</v>
      </c>
      <c r="H6" s="2"/>
      <c r="I6" s="2"/>
      <c r="J6" s="2"/>
    </row>
    <row r="7" spans="1:10" ht="12.75">
      <c r="A7" s="2">
        <v>758</v>
      </c>
      <c r="B7" s="2">
        <v>101</v>
      </c>
      <c r="C7" s="2">
        <v>101</v>
      </c>
      <c r="D7" s="2">
        <v>253</v>
      </c>
      <c r="E7" s="2">
        <v>252</v>
      </c>
      <c r="F7" s="2">
        <v>253</v>
      </c>
      <c r="G7" s="2">
        <v>252</v>
      </c>
      <c r="H7" s="2"/>
      <c r="I7" s="2"/>
      <c r="J7" s="2"/>
    </row>
    <row r="8" spans="1:10" ht="12.75">
      <c r="A8" s="2">
        <v>757</v>
      </c>
      <c r="B8" s="2">
        <v>102</v>
      </c>
      <c r="C8" s="2">
        <v>102</v>
      </c>
      <c r="D8" s="2">
        <v>253</v>
      </c>
      <c r="E8" s="2">
        <v>254</v>
      </c>
      <c r="F8" s="2">
        <v>254</v>
      </c>
      <c r="G8" s="2">
        <v>254</v>
      </c>
      <c r="H8" s="2"/>
      <c r="I8" s="2"/>
      <c r="J8" s="2"/>
    </row>
    <row r="9" spans="1:10" ht="12.75">
      <c r="A9" s="2">
        <v>757</v>
      </c>
      <c r="B9" s="2">
        <v>101</v>
      </c>
      <c r="C9" s="2">
        <v>102</v>
      </c>
      <c r="D9" s="2">
        <v>254</v>
      </c>
      <c r="E9" s="2">
        <v>252</v>
      </c>
      <c r="F9" s="2">
        <v>253</v>
      </c>
      <c r="G9" s="2">
        <v>253</v>
      </c>
      <c r="H9" s="2"/>
      <c r="I9" s="2"/>
      <c r="J9" s="2"/>
    </row>
    <row r="10" spans="1:10" ht="12.75">
      <c r="A10" s="2">
        <v>759</v>
      </c>
      <c r="B10" s="2">
        <v>102</v>
      </c>
      <c r="C10" s="2">
        <v>101</v>
      </c>
      <c r="D10" s="2">
        <v>253</v>
      </c>
      <c r="E10" s="2">
        <v>252</v>
      </c>
      <c r="F10" s="2">
        <v>254</v>
      </c>
      <c r="G10" s="2">
        <v>253</v>
      </c>
      <c r="H10" s="2"/>
      <c r="I10" s="2"/>
      <c r="J10" s="2"/>
    </row>
    <row r="11" spans="1:10" ht="12.75">
      <c r="A11" s="2">
        <v>756</v>
      </c>
      <c r="B11" s="2">
        <v>101</v>
      </c>
      <c r="C11" s="2">
        <v>101</v>
      </c>
      <c r="D11" s="2">
        <v>253</v>
      </c>
      <c r="E11" s="2">
        <v>254</v>
      </c>
      <c r="F11" s="2">
        <v>253</v>
      </c>
      <c r="G11" s="2">
        <v>252</v>
      </c>
      <c r="H11" s="2"/>
      <c r="I11" s="2"/>
      <c r="J11" s="2"/>
    </row>
    <row r="12" spans="1:10" ht="12.75">
      <c r="A12" s="2">
        <v>758</v>
      </c>
      <c r="B12" s="2">
        <v>101</v>
      </c>
      <c r="C12" s="2">
        <v>102</v>
      </c>
      <c r="D12" s="2">
        <v>253</v>
      </c>
      <c r="E12" s="2">
        <v>252</v>
      </c>
      <c r="F12" s="2">
        <v>253</v>
      </c>
      <c r="G12" s="2">
        <v>254</v>
      </c>
      <c r="H12" s="2"/>
      <c r="I12" s="2"/>
      <c r="J12" s="2"/>
    </row>
    <row r="13" spans="1:10" ht="12.75">
      <c r="A13" s="2">
        <v>758</v>
      </c>
      <c r="B13" s="2">
        <v>101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>
        <v>758</v>
      </c>
      <c r="B14" s="2">
        <v>101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2">
        <v>757</v>
      </c>
      <c r="B15" s="2">
        <v>102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s="2">
        <v>757</v>
      </c>
      <c r="B16" s="2">
        <v>102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2">
        <v>758</v>
      </c>
      <c r="B17" s="2">
        <v>102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2">
        <v>758</v>
      </c>
      <c r="B18" s="2">
        <v>101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2">
        <v>759</v>
      </c>
      <c r="B19" s="2">
        <v>102</v>
      </c>
      <c r="C19" s="2"/>
      <c r="D19" s="2"/>
      <c r="E19" s="2"/>
      <c r="F19" s="2"/>
      <c r="G19" s="2"/>
      <c r="H19" s="2"/>
      <c r="I19" s="2"/>
      <c r="J19" s="2"/>
    </row>
    <row r="20" spans="1:10" ht="12.75">
      <c r="A20" s="2">
        <v>759</v>
      </c>
      <c r="B20" s="2">
        <v>101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s="2">
        <v>757</v>
      </c>
      <c r="B21" s="2">
        <v>101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s="2">
        <v>758</v>
      </c>
      <c r="B22" s="2">
        <v>101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2">
        <v>758</v>
      </c>
      <c r="B23" s="2">
        <v>101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2">
        <v>757</v>
      </c>
      <c r="B24" s="2">
        <v>102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>
        <v>758</v>
      </c>
      <c r="B25" s="2">
        <v>102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>
        <v>756</v>
      </c>
      <c r="B26" s="2">
        <v>103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2">
        <v>757</v>
      </c>
      <c r="B27" s="2">
        <v>101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2">
        <v>756</v>
      </c>
      <c r="B28" s="2">
        <v>101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s="2">
        <v>757</v>
      </c>
      <c r="B29" s="2">
        <v>101</v>
      </c>
      <c r="C29" s="2"/>
      <c r="D29" s="2"/>
      <c r="E29" s="2"/>
      <c r="F29" s="2"/>
      <c r="G29" s="2"/>
      <c r="H29" s="2"/>
      <c r="I29" s="2"/>
      <c r="J29" s="2"/>
    </row>
    <row r="30" spans="1:10" ht="12.75">
      <c r="A30" s="2">
        <v>758</v>
      </c>
      <c r="B30" s="2">
        <v>102</v>
      </c>
      <c r="C30" s="2"/>
      <c r="D30" s="2"/>
      <c r="E30" s="2"/>
      <c r="F30" s="2"/>
      <c r="G30" s="2"/>
      <c r="H30" s="2"/>
      <c r="I30" s="2"/>
      <c r="J30" s="2"/>
    </row>
    <row r="31" spans="1:10" ht="12.75">
      <c r="A31" s="2">
        <v>758</v>
      </c>
      <c r="B31" s="2">
        <v>101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s="2">
        <v>759</v>
      </c>
      <c r="B32" s="2">
        <v>102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2">
        <v>759</v>
      </c>
      <c r="B33" s="2">
        <v>101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2">
        <v>757</v>
      </c>
      <c r="B34" s="2">
        <v>102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2">
        <v>757</v>
      </c>
      <c r="B35" s="2">
        <v>103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2">
        <v>759</v>
      </c>
      <c r="B36" s="2">
        <v>101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2">
        <v>758</v>
      </c>
      <c r="B37" s="2">
        <v>101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>
        <v>758</v>
      </c>
      <c r="B38" s="2">
        <v>101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2">
        <v>758</v>
      </c>
      <c r="B39" s="2">
        <v>101</v>
      </c>
      <c r="C39" s="2"/>
      <c r="D39" s="2"/>
      <c r="E39" s="2"/>
      <c r="F39" s="2"/>
      <c r="G39" s="2"/>
      <c r="H39" s="2"/>
      <c r="I39" s="2"/>
      <c r="J39" s="2"/>
    </row>
    <row r="40" spans="1:10" ht="12.75">
      <c r="A40" s="2">
        <v>758</v>
      </c>
      <c r="B40" s="2">
        <v>101</v>
      </c>
      <c r="C40" s="2"/>
      <c r="D40" s="2"/>
      <c r="E40" s="2"/>
      <c r="F40" s="2"/>
      <c r="G40" s="2"/>
      <c r="H40" s="2"/>
      <c r="I40" s="2"/>
      <c r="J40" s="2"/>
    </row>
    <row r="41" spans="1:10" ht="12.75">
      <c r="A41" s="2">
        <v>757</v>
      </c>
      <c r="B41" s="2">
        <v>102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>
        <v>757</v>
      </c>
      <c r="B42" s="2">
        <v>101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s="2">
        <v>756</v>
      </c>
      <c r="B43" s="2">
        <v>101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s="2">
        <v>758</v>
      </c>
      <c r="B44" s="2">
        <v>102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2">
        <v>759</v>
      </c>
      <c r="B45" s="2">
        <v>101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2">
        <v>758</v>
      </c>
      <c r="B46" s="2">
        <v>102</v>
      </c>
      <c r="C46" s="2"/>
      <c r="D46" s="2"/>
      <c r="E46" s="2"/>
      <c r="F46" s="2"/>
      <c r="G46" s="2"/>
      <c r="H46" s="2"/>
      <c r="I46" s="2"/>
      <c r="J46" s="2"/>
    </row>
    <row r="47" spans="1:10" ht="12.75">
      <c r="A47" s="2">
        <v>756</v>
      </c>
      <c r="B47" s="2">
        <v>102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2">
        <v>759</v>
      </c>
      <c r="B48" s="2">
        <v>103</v>
      </c>
      <c r="C48" s="2"/>
      <c r="D48" s="2"/>
      <c r="E48" s="2"/>
      <c r="F48" s="2"/>
      <c r="G48" s="2"/>
      <c r="H48" s="2"/>
      <c r="I48" s="2"/>
      <c r="J48" s="2"/>
    </row>
    <row r="49" spans="1:10" ht="12.75">
      <c r="A49" s="2">
        <v>757</v>
      </c>
      <c r="B49" s="2">
        <v>102</v>
      </c>
      <c r="C49" s="2"/>
      <c r="D49" s="2"/>
      <c r="E49" s="2"/>
      <c r="F49" s="2"/>
      <c r="G49" s="2"/>
      <c r="H49" s="2"/>
      <c r="I49" s="2"/>
      <c r="J49" s="2"/>
    </row>
    <row r="50" spans="1:10" ht="12.75">
      <c r="A50" s="2">
        <v>756</v>
      </c>
      <c r="B50" s="2">
        <v>102</v>
      </c>
      <c r="C50" s="2"/>
      <c r="D50" s="2"/>
      <c r="E50" s="2"/>
      <c r="F50" s="2"/>
      <c r="G50" s="2"/>
      <c r="H50" s="2"/>
      <c r="I50" s="2"/>
      <c r="J50" s="2"/>
    </row>
    <row r="51" spans="1:10" ht="12.75">
      <c r="A51" s="2">
        <v>759</v>
      </c>
      <c r="B51" s="2">
        <v>102</v>
      </c>
      <c r="C51" s="2"/>
      <c r="D51" s="2"/>
      <c r="E51" s="2"/>
      <c r="F51" s="2"/>
      <c r="G51" s="2"/>
      <c r="H51" s="2"/>
      <c r="I51" s="2"/>
      <c r="J51" s="2"/>
    </row>
    <row r="52" spans="1:10" ht="12.75">
      <c r="A52" s="2">
        <v>758</v>
      </c>
      <c r="B52" s="2">
        <v>103</v>
      </c>
      <c r="C52" s="2"/>
      <c r="D52" s="2"/>
      <c r="E52" s="2"/>
      <c r="F52" s="2"/>
      <c r="G52" s="2"/>
      <c r="H52" s="2"/>
      <c r="I52" s="2"/>
      <c r="J52" s="2"/>
    </row>
    <row r="53" spans="1:10" ht="12.75">
      <c r="A53" s="2">
        <v>758</v>
      </c>
      <c r="B53" s="2">
        <v>102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2">
        <v>755</v>
      </c>
      <c r="B54" s="2">
        <v>102</v>
      </c>
      <c r="C54" s="2"/>
      <c r="D54" s="2"/>
      <c r="E54" s="2"/>
      <c r="F54" s="2"/>
      <c r="G54" s="2"/>
      <c r="H54" s="2"/>
      <c r="I54" s="2"/>
      <c r="J54" s="2"/>
    </row>
    <row r="55" spans="1:10" ht="12.75">
      <c r="A55" s="2">
        <v>758</v>
      </c>
      <c r="B55" s="2">
        <v>103</v>
      </c>
      <c r="C55" s="2"/>
      <c r="D55" s="2"/>
      <c r="E55" s="2"/>
      <c r="F55" s="2"/>
      <c r="G55" s="2"/>
      <c r="H55" s="2"/>
      <c r="I55" s="2"/>
      <c r="J55" s="2"/>
    </row>
    <row r="56" spans="1:10" ht="12.75">
      <c r="A56" s="2">
        <v>757</v>
      </c>
      <c r="B56" s="2">
        <v>102</v>
      </c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1" t="s">
        <v>7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>
        <f>AVERAGE(A2:A56)</f>
        <v>757.5818181818182</v>
      </c>
      <c r="B59" s="2">
        <f>AVERAGE(B2:B56)</f>
        <v>101.6</v>
      </c>
      <c r="C59" s="2">
        <f>AVERAGE(C2:C56)</f>
        <v>101.36363636363636</v>
      </c>
      <c r="D59" s="2">
        <f>AVERAGE(D2:D56)</f>
        <v>253.54545454545453</v>
      </c>
      <c r="E59" s="2">
        <f>AVERAGE(E2:E56)</f>
        <v>252.72727272727272</v>
      </c>
      <c r="F59" s="2">
        <f>AVERAGE(F2:F56)</f>
        <v>252.72727272727272</v>
      </c>
      <c r="G59" s="2">
        <f>AVERAGE(G2:G56)</f>
        <v>253</v>
      </c>
      <c r="H59" s="2"/>
      <c r="I59" s="2"/>
      <c r="J59" s="2"/>
    </row>
    <row r="60" spans="1:10" ht="12.75">
      <c r="A60" s="1" t="s">
        <v>8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>
        <f>STDEV(A2:A56)</f>
        <v>0.9754563811443093</v>
      </c>
      <c r="B61" s="2">
        <f>STDEV(B2:B56)</f>
        <v>0.6554613868334497</v>
      </c>
      <c r="C61" s="2">
        <f>STDEV(C2:C56)</f>
        <v>0.6741998624632421</v>
      </c>
      <c r="D61" s="2">
        <f>STDEV(D2:D56)</f>
        <v>0.6875516509523284</v>
      </c>
      <c r="E61" s="2">
        <f>STDEV(E2:E56)</f>
        <v>0.9045340337332909</v>
      </c>
      <c r="F61" s="2">
        <f>STDEV(F2:F56)</f>
        <v>0.904534033733291</v>
      </c>
      <c r="G61" s="2">
        <f>STDEV(G2:G56)</f>
        <v>0.8944271909999159</v>
      </c>
      <c r="H61" s="2"/>
      <c r="I61" s="2"/>
      <c r="J61" s="2"/>
    </row>
    <row r="62" spans="1:10" ht="12.75">
      <c r="A62" s="1" t="s">
        <v>9</v>
      </c>
      <c r="B62" s="2"/>
      <c r="C62" s="2"/>
      <c r="D62" s="2"/>
      <c r="E62" s="2"/>
      <c r="F62" s="2"/>
      <c r="G62" s="2"/>
      <c r="H62" s="2"/>
      <c r="I62" s="1" t="s">
        <v>10</v>
      </c>
      <c r="J62" s="1" t="s">
        <v>11</v>
      </c>
    </row>
    <row r="63" spans="1:10" ht="12.75">
      <c r="A63" s="2">
        <f>A61*J63</f>
        <v>1.2500976523759604</v>
      </c>
      <c r="B63" s="2">
        <f>B61*$J63</f>
        <v>0.8400075664504426</v>
      </c>
      <c r="C63" s="2">
        <f>C61*$J63</f>
        <v>0.8640218892297226</v>
      </c>
      <c r="D63" s="2">
        <f>D61*$J63</f>
        <v>0.8811328946707314</v>
      </c>
      <c r="E63" s="2">
        <f>E61*$J63</f>
        <v>1.1592070070192717</v>
      </c>
      <c r="F63" s="2">
        <f>F61*$J63</f>
        <v>1.159207007019272</v>
      </c>
      <c r="G63" s="2">
        <f>G$61*$J63</f>
        <v>1.1462545668916018</v>
      </c>
      <c r="H63" s="2"/>
      <c r="I63" s="2">
        <v>90</v>
      </c>
      <c r="J63" s="2">
        <f>NORMSINV(I63/100)</f>
        <v>1.2815515655446008</v>
      </c>
    </row>
    <row r="64" spans="1:10" ht="12.75">
      <c r="A64" s="2">
        <f>A61*J64</f>
        <v>1.6044829664581741</v>
      </c>
      <c r="B64" s="2">
        <f>B$61*$J64</f>
        <v>1.0781380394596412</v>
      </c>
      <c r="C64" s="2">
        <f>C$61*$J64</f>
        <v>1.108960089062847</v>
      </c>
      <c r="D64" s="2">
        <f>D$61*$J64</f>
        <v>1.1309218267854095</v>
      </c>
      <c r="E64" s="2">
        <f>E$61*$J64</f>
        <v>1.4878260860872483</v>
      </c>
      <c r="F64" s="2">
        <f>F$61*$J64</f>
        <v>1.4878260860872483</v>
      </c>
      <c r="G64" s="2">
        <f>G$61*$J64</f>
        <v>1.4712018091602281</v>
      </c>
      <c r="H64" s="2"/>
      <c r="I64" s="2">
        <v>95</v>
      </c>
      <c r="J64" s="2">
        <f>NORMSINV(I64/100)</f>
        <v>1.6448536269514715</v>
      </c>
    </row>
    <row r="65" spans="1:10" ht="12.75">
      <c r="A65" s="2">
        <f>A61*J65</f>
        <v>2.269250878494636</v>
      </c>
      <c r="B65" s="2">
        <f>B$61*$J65</f>
        <v>1.5248312037758567</v>
      </c>
      <c r="C65" s="2">
        <f>C$61*$J65</f>
        <v>1.5684234167199906</v>
      </c>
      <c r="D65" s="2">
        <f>D$61*$J65</f>
        <v>1.5994843214862193</v>
      </c>
      <c r="E65" s="2">
        <f>E$61*$J65</f>
        <v>2.1042608263730274</v>
      </c>
      <c r="F65" s="2">
        <f>F$61*$J65</f>
        <v>2.104260826373028</v>
      </c>
      <c r="G65" s="2">
        <f>G$61*$J65</f>
        <v>2.080748794266975</v>
      </c>
      <c r="H65" s="2"/>
      <c r="I65" s="2">
        <v>99</v>
      </c>
      <c r="J65" s="2">
        <f>NORMSINV(I65/100)</f>
        <v>2.3263478740408408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2012-08-29T14:08:35Z</dcterms:modified>
  <cp:category/>
  <cp:version/>
  <cp:contentType/>
  <cp:contentStatus/>
</cp:coreProperties>
</file>