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76" yWindow="65446" windowWidth="19035" windowHeight="13545" activeTab="0"/>
  </bookViews>
  <sheets>
    <sheet name="BOXOFFICE1" sheetId="1" r:id="rId1"/>
  </sheets>
  <definedNames/>
  <calcPr fullCalcOnLoad="1"/>
</workbook>
</file>

<file path=xl/sharedStrings.xml><?xml version="1.0" encoding="utf-8"?>
<sst xmlns="http://schemas.openxmlformats.org/spreadsheetml/2006/main" count="142" uniqueCount="74">
  <si>
    <t>Genre</t>
  </si>
  <si>
    <t>Rating</t>
  </si>
  <si>
    <t>Sequel</t>
  </si>
  <si>
    <t>PG-13</t>
  </si>
  <si>
    <t>Action</t>
  </si>
  <si>
    <t>R</t>
  </si>
  <si>
    <t>Comedy</t>
  </si>
  <si>
    <t>PG</t>
  </si>
  <si>
    <t>Drama</t>
  </si>
  <si>
    <t>Title</t>
  </si>
  <si>
    <t>Budget</t>
  </si>
  <si>
    <t>Opening</t>
  </si>
  <si>
    <t>Theaters</t>
  </si>
  <si>
    <t>USRevenue</t>
  </si>
  <si>
    <t>IntRevenue</t>
  </si>
  <si>
    <t>WorldRevenue</t>
  </si>
  <si>
    <t>USRelease</t>
  </si>
  <si>
    <t>Inception</t>
  </si>
  <si>
    <t>Action/Adventure</t>
  </si>
  <si>
    <t>Ratings</t>
  </si>
  <si>
    <t>Minutes</t>
  </si>
  <si>
    <t>Easy A</t>
  </si>
  <si>
    <t>Comedy/Romance</t>
  </si>
  <si>
    <t>The Last Airbender</t>
  </si>
  <si>
    <t xml:space="preserve">PG </t>
  </si>
  <si>
    <t>Scott Pilgrim vs. the World</t>
  </si>
  <si>
    <t>Step Up 3D</t>
  </si>
  <si>
    <t>Drama/Romance</t>
  </si>
  <si>
    <t>Prince of Persia: The Sands of Time</t>
  </si>
  <si>
    <t>Star Trek</t>
  </si>
  <si>
    <t>Despicable Me</t>
  </si>
  <si>
    <t>Wall Street: Money Never Sleeps</t>
  </si>
  <si>
    <t>Animation</t>
  </si>
  <si>
    <t xml:space="preserve">Drama </t>
  </si>
  <si>
    <t>Invictus</t>
  </si>
  <si>
    <t>The Twilight Saga: New Moon</t>
  </si>
  <si>
    <t>Adventure/Drama</t>
  </si>
  <si>
    <t>Tooth Fairy</t>
  </si>
  <si>
    <t xml:space="preserve">Comedy </t>
  </si>
  <si>
    <t>Charlie St. Cloud</t>
  </si>
  <si>
    <t>Bruno</t>
  </si>
  <si>
    <t>Tangled</t>
  </si>
  <si>
    <t>Cats and Dogs: The Revenge of Kitty Galore</t>
  </si>
  <si>
    <t>He's Just Not That Into You</t>
  </si>
  <si>
    <t>The Karate Kid</t>
  </si>
  <si>
    <t>Action/Drama</t>
  </si>
  <si>
    <t>The Ugly Truth</t>
  </si>
  <si>
    <t>Underworld:Rise of the Lycans</t>
  </si>
  <si>
    <t>The Hangover</t>
  </si>
  <si>
    <t>Paul Blart: Mall Cop</t>
  </si>
  <si>
    <t>My Soul to Take</t>
  </si>
  <si>
    <t>Up in the Air</t>
  </si>
  <si>
    <t>Men Who Stare at Goats</t>
  </si>
  <si>
    <t>Dear John</t>
  </si>
  <si>
    <t>17 Again</t>
  </si>
  <si>
    <t>Vampires Suck</t>
  </si>
  <si>
    <t>Saw 3D: The Final Chapter</t>
  </si>
  <si>
    <t>Fame</t>
  </si>
  <si>
    <t>The Expendables</t>
  </si>
  <si>
    <t>Inglourious Bastards</t>
  </si>
  <si>
    <t>Watchmen</t>
  </si>
  <si>
    <t>X-Men Origins: Wolverine</t>
  </si>
  <si>
    <t>Jennifer's Body</t>
  </si>
  <si>
    <t>Zombieland</t>
  </si>
  <si>
    <t>(500) Days of Summer</t>
  </si>
  <si>
    <t>Friday the 13th</t>
  </si>
  <si>
    <t>Horror</t>
  </si>
  <si>
    <t>Comedy/Horror</t>
  </si>
  <si>
    <t>Action/Comedy</t>
  </si>
  <si>
    <t>How To Train Your Dragon</t>
  </si>
  <si>
    <t>Hot Tub Time Machine</t>
  </si>
  <si>
    <t>Red</t>
  </si>
  <si>
    <t>Jackass 3D</t>
  </si>
  <si>
    <t>Hype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</si>
</sst>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00000"/>
    <numFmt numFmtId="169" formatCode="[$-409]dddd\,\ mmmm\ dd\,\ yyyy"/>
    <numFmt numFmtId="170" formatCode="mmm\-yyyy"/>
    <numFmt numFmtId="171" formatCode="0.0"/>
  </numFmts>
  <fonts count="41">
    <font>
      <sz val="12"/>
      <name val="Lucida Grande"/>
      <family val="0"/>
    </font>
    <font>
      <b/>
      <sz val="12"/>
      <name val="Lucida Grande"/>
      <family val="0"/>
    </font>
    <font>
      <i/>
      <sz val="12"/>
      <name val="Lucida Grande"/>
      <family val="0"/>
    </font>
    <font>
      <b/>
      <i/>
      <sz val="12"/>
      <name val="Lucida Grande"/>
      <family val="0"/>
    </font>
    <font>
      <sz val="8"/>
      <name val="Lucida Grande"/>
      <family val="0"/>
    </font>
    <font>
      <u val="single"/>
      <sz val="12"/>
      <color indexed="12"/>
      <name val="Lucida Grande"/>
      <family val="0"/>
    </font>
    <font>
      <u val="single"/>
      <sz val="12"/>
      <color indexed="36"/>
      <name val="Lucida Grand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171" fontId="1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171" fontId="0" fillId="0" borderId="0" xfId="0" applyNumberFormat="1" applyAlignment="1">
      <alignment horizontal="right" indent="2"/>
    </xf>
    <xf numFmtId="171" fontId="0" fillId="0" borderId="0" xfId="0" applyNumberFormat="1" applyAlignment="1">
      <alignment horizontal="right" indent="3"/>
    </xf>
    <xf numFmtId="0" fontId="0" fillId="0" borderId="0" xfId="0" applyAlignment="1">
      <alignment horizontal="right" indent="1"/>
    </xf>
    <xf numFmtId="0" fontId="0" fillId="0" borderId="0" xfId="0" applyAlignment="1">
      <alignment horizontal="right" indent="3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 indent="1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A1" sqref="A1"/>
    </sheetView>
  </sheetViews>
  <sheetFormatPr defaultColWidth="11.59765625" defaultRowHeight="15"/>
  <cols>
    <col min="1" max="1" width="16.796875" style="16" customWidth="1"/>
    <col min="2" max="2" width="9.69921875" style="4" customWidth="1"/>
    <col min="3" max="3" width="12.59765625" style="0" customWidth="1"/>
    <col min="4" max="4" width="6.69921875" style="0" customWidth="1"/>
    <col min="5" max="6" width="7.09765625" style="1" customWidth="1"/>
    <col min="7" max="7" width="9.796875" style="8" customWidth="1"/>
    <col min="8" max="8" width="8" style="1" customWidth="1"/>
    <col min="9" max="9" width="10.09765625" style="10" customWidth="1"/>
    <col min="10" max="10" width="10.8984375" style="11" customWidth="1"/>
    <col min="11" max="11" width="13.296875" style="0" customWidth="1"/>
  </cols>
  <sheetData>
    <row r="1" spans="1:14" ht="15.75">
      <c r="A1" s="15" t="s">
        <v>9</v>
      </c>
      <c r="B1" s="6" t="s">
        <v>16</v>
      </c>
      <c r="C1" s="2" t="s">
        <v>0</v>
      </c>
      <c r="D1" s="2" t="s">
        <v>1</v>
      </c>
      <c r="E1" s="3" t="s">
        <v>2</v>
      </c>
      <c r="F1" s="3" t="s">
        <v>10</v>
      </c>
      <c r="G1" s="7" t="s">
        <v>11</v>
      </c>
      <c r="H1" s="3" t="s">
        <v>12</v>
      </c>
      <c r="I1" s="9" t="s">
        <v>13</v>
      </c>
      <c r="J1" s="9" t="s">
        <v>14</v>
      </c>
      <c r="K1" s="2" t="s">
        <v>15</v>
      </c>
      <c r="L1" s="3" t="s">
        <v>19</v>
      </c>
      <c r="M1" s="3" t="s">
        <v>73</v>
      </c>
      <c r="N1" s="3" t="s">
        <v>20</v>
      </c>
    </row>
    <row r="2" spans="1:14" ht="15">
      <c r="A2" s="16" t="s">
        <v>17</v>
      </c>
      <c r="B2" s="5">
        <v>38913</v>
      </c>
      <c r="C2" t="s">
        <v>18</v>
      </c>
      <c r="D2" t="s">
        <v>3</v>
      </c>
      <c r="E2" s="1">
        <v>0</v>
      </c>
      <c r="F2" s="13">
        <v>160</v>
      </c>
      <c r="G2" s="17">
        <v>62.79</v>
      </c>
      <c r="H2" s="13">
        <v>3792</v>
      </c>
      <c r="I2" s="11">
        <v>292.6</v>
      </c>
      <c r="J2" s="11">
        <v>524.5</v>
      </c>
      <c r="K2" s="12">
        <f>I2+J2</f>
        <v>817.1</v>
      </c>
      <c r="L2" s="12">
        <v>8.8</v>
      </c>
      <c r="M2" s="14">
        <v>33</v>
      </c>
      <c r="N2" s="14">
        <v>148</v>
      </c>
    </row>
    <row r="3" spans="1:14" ht="15">
      <c r="A3" s="16" t="s">
        <v>21</v>
      </c>
      <c r="B3" s="4">
        <v>38976</v>
      </c>
      <c r="C3" t="s">
        <v>22</v>
      </c>
      <c r="D3" t="s">
        <v>3</v>
      </c>
      <c r="E3" s="1">
        <v>0</v>
      </c>
      <c r="F3" s="13">
        <v>8</v>
      </c>
      <c r="G3" s="17">
        <v>17.73</v>
      </c>
      <c r="H3" s="13">
        <v>2856</v>
      </c>
      <c r="I3" s="11">
        <v>58.4</v>
      </c>
      <c r="J3" s="11">
        <v>13.1</v>
      </c>
      <c r="K3" s="12">
        <f aca="true" t="shared" si="0" ref="K3:K44">I3+J3</f>
        <v>71.5</v>
      </c>
      <c r="L3" s="12">
        <v>7.2</v>
      </c>
      <c r="M3" s="14">
        <v>23</v>
      </c>
      <c r="N3" s="14">
        <v>92</v>
      </c>
    </row>
    <row r="4" spans="1:14" ht="15">
      <c r="A4" s="16" t="s">
        <v>23</v>
      </c>
      <c r="B4" s="4">
        <v>38898</v>
      </c>
      <c r="C4" t="s">
        <v>18</v>
      </c>
      <c r="D4" t="s">
        <v>24</v>
      </c>
      <c r="E4" s="1">
        <v>0</v>
      </c>
      <c r="F4" s="13">
        <v>150</v>
      </c>
      <c r="G4" s="17">
        <v>16.35</v>
      </c>
      <c r="H4" s="13">
        <v>3169</v>
      </c>
      <c r="I4" s="11">
        <v>131.6</v>
      </c>
      <c r="J4" s="11">
        <v>185.5</v>
      </c>
      <c r="K4" s="12">
        <f t="shared" si="0"/>
        <v>317.1</v>
      </c>
      <c r="L4" s="12">
        <v>4.4</v>
      </c>
      <c r="M4" s="14">
        <v>15</v>
      </c>
      <c r="N4" s="14">
        <v>103</v>
      </c>
    </row>
    <row r="5" spans="1:14" ht="15">
      <c r="A5" s="16" t="s">
        <v>25</v>
      </c>
      <c r="B5" s="4">
        <v>38941</v>
      </c>
      <c r="C5" t="s">
        <v>22</v>
      </c>
      <c r="D5" t="s">
        <v>3</v>
      </c>
      <c r="E5" s="1">
        <v>0</v>
      </c>
      <c r="F5" s="13">
        <v>60</v>
      </c>
      <c r="G5" s="17">
        <v>10.61</v>
      </c>
      <c r="H5" s="13">
        <v>2818</v>
      </c>
      <c r="I5" s="11">
        <v>31.5</v>
      </c>
      <c r="J5" s="11">
        <v>15.3</v>
      </c>
      <c r="K5" s="12">
        <f t="shared" si="0"/>
        <v>46.8</v>
      </c>
      <c r="L5" s="12">
        <v>7.5</v>
      </c>
      <c r="M5" s="14">
        <v>96</v>
      </c>
      <c r="N5" s="14">
        <v>112</v>
      </c>
    </row>
    <row r="6" spans="1:14" ht="15">
      <c r="A6" s="16" t="s">
        <v>26</v>
      </c>
      <c r="B6" s="4">
        <v>38934</v>
      </c>
      <c r="C6" t="s">
        <v>27</v>
      </c>
      <c r="D6" t="s">
        <v>3</v>
      </c>
      <c r="E6" s="1">
        <v>1</v>
      </c>
      <c r="F6" s="13">
        <v>30</v>
      </c>
      <c r="G6" s="17">
        <v>15.81</v>
      </c>
      <c r="H6" s="13">
        <v>2435</v>
      </c>
      <c r="I6" s="11">
        <v>42.4</v>
      </c>
      <c r="J6" s="11">
        <v>119</v>
      </c>
      <c r="K6" s="12">
        <f t="shared" si="0"/>
        <v>161.4</v>
      </c>
      <c r="L6" s="12">
        <v>6.6</v>
      </c>
      <c r="M6" s="14">
        <v>110</v>
      </c>
      <c r="N6" s="14">
        <v>107</v>
      </c>
    </row>
    <row r="7" spans="1:14" ht="15">
      <c r="A7" s="16" t="s">
        <v>28</v>
      </c>
      <c r="B7" s="4">
        <v>38864</v>
      </c>
      <c r="C7" t="s">
        <v>18</v>
      </c>
      <c r="D7" t="s">
        <v>3</v>
      </c>
      <c r="E7" s="1">
        <v>0</v>
      </c>
      <c r="F7" s="13">
        <v>200</v>
      </c>
      <c r="G7" s="17">
        <v>37.81</v>
      </c>
      <c r="H7" s="13">
        <v>3646</v>
      </c>
      <c r="I7" s="11">
        <v>90.8</v>
      </c>
      <c r="J7" s="11">
        <v>236.4</v>
      </c>
      <c r="K7" s="12">
        <f t="shared" si="0"/>
        <v>327.2</v>
      </c>
      <c r="L7" s="12">
        <v>6.6</v>
      </c>
      <c r="M7" s="14">
        <v>92</v>
      </c>
      <c r="N7" s="14">
        <v>116</v>
      </c>
    </row>
    <row r="8" spans="1:14" ht="15">
      <c r="A8" s="16">
        <v>2012</v>
      </c>
      <c r="B8" s="4">
        <v>38668</v>
      </c>
      <c r="C8" t="s">
        <v>18</v>
      </c>
      <c r="D8" t="s">
        <v>3</v>
      </c>
      <c r="E8" s="1">
        <v>0</v>
      </c>
      <c r="F8" s="13">
        <v>200</v>
      </c>
      <c r="G8" s="17">
        <v>65.24</v>
      </c>
      <c r="H8" s="13">
        <v>3404</v>
      </c>
      <c r="I8" s="11">
        <v>166.1</v>
      </c>
      <c r="J8" s="11">
        <v>600.7</v>
      </c>
      <c r="K8" s="12">
        <f t="shared" si="0"/>
        <v>766.8000000000001</v>
      </c>
      <c r="L8" s="12">
        <v>5.8</v>
      </c>
      <c r="M8" s="14">
        <v>6</v>
      </c>
      <c r="N8" s="14">
        <v>158</v>
      </c>
    </row>
    <row r="9" spans="1:14" ht="15">
      <c r="A9" s="16" t="s">
        <v>29</v>
      </c>
      <c r="B9" s="4">
        <v>38479</v>
      </c>
      <c r="C9" t="s">
        <v>18</v>
      </c>
      <c r="D9" t="s">
        <v>3</v>
      </c>
      <c r="E9" s="1">
        <v>1</v>
      </c>
      <c r="F9" s="13">
        <v>140</v>
      </c>
      <c r="G9" s="17">
        <v>75.2</v>
      </c>
      <c r="H9" s="13">
        <v>3849</v>
      </c>
      <c r="I9" s="11">
        <v>257.7</v>
      </c>
      <c r="J9" s="11">
        <v>125</v>
      </c>
      <c r="K9" s="12">
        <f t="shared" si="0"/>
        <v>382.7</v>
      </c>
      <c r="L9" s="12">
        <v>8</v>
      </c>
      <c r="M9" s="14">
        <v>23</v>
      </c>
      <c r="N9" s="14">
        <v>127</v>
      </c>
    </row>
    <row r="10" spans="1:14" ht="15">
      <c r="A10" s="16" t="s">
        <v>30</v>
      </c>
      <c r="B10" s="4">
        <v>38906</v>
      </c>
      <c r="C10" t="s">
        <v>32</v>
      </c>
      <c r="D10" t="s">
        <v>7</v>
      </c>
      <c r="E10" s="1">
        <v>0</v>
      </c>
      <c r="F10" s="13">
        <v>69</v>
      </c>
      <c r="G10" s="17">
        <v>56.4</v>
      </c>
      <c r="H10" s="13">
        <v>3476</v>
      </c>
      <c r="I10" s="11">
        <v>251.5</v>
      </c>
      <c r="J10" s="11">
        <v>292</v>
      </c>
      <c r="K10" s="12">
        <f t="shared" si="0"/>
        <v>543.5</v>
      </c>
      <c r="L10" s="12">
        <v>7.7</v>
      </c>
      <c r="M10" s="14">
        <v>157</v>
      </c>
      <c r="N10" s="14">
        <v>95</v>
      </c>
    </row>
    <row r="11" spans="1:14" ht="15">
      <c r="A11" s="16" t="s">
        <v>31</v>
      </c>
      <c r="B11" s="4">
        <v>38983</v>
      </c>
      <c r="C11" t="s">
        <v>33</v>
      </c>
      <c r="D11" t="s">
        <v>3</v>
      </c>
      <c r="E11" s="1">
        <v>1</v>
      </c>
      <c r="F11" s="13">
        <v>70</v>
      </c>
      <c r="G11" s="17">
        <v>19.01</v>
      </c>
      <c r="H11" s="13">
        <v>3565</v>
      </c>
      <c r="I11" s="11">
        <v>52.5</v>
      </c>
      <c r="J11" s="11">
        <v>83.6</v>
      </c>
      <c r="K11" s="12">
        <f t="shared" si="0"/>
        <v>136.1</v>
      </c>
      <c r="L11" s="12">
        <v>6.3</v>
      </c>
      <c r="M11" s="14">
        <v>68</v>
      </c>
      <c r="N11" s="14">
        <v>133</v>
      </c>
    </row>
    <row r="12" spans="1:14" ht="15">
      <c r="A12" s="16" t="s">
        <v>34</v>
      </c>
      <c r="B12" s="4">
        <v>38696</v>
      </c>
      <c r="C12" t="s">
        <v>8</v>
      </c>
      <c r="D12" t="s">
        <v>3</v>
      </c>
      <c r="E12" s="1">
        <v>0</v>
      </c>
      <c r="F12" s="13">
        <v>60</v>
      </c>
      <c r="G12" s="17">
        <v>8.61</v>
      </c>
      <c r="H12" s="13">
        <v>2125</v>
      </c>
      <c r="I12" s="11">
        <v>37.5</v>
      </c>
      <c r="J12" s="11">
        <v>87</v>
      </c>
      <c r="K12" s="12">
        <f t="shared" si="0"/>
        <v>124.5</v>
      </c>
      <c r="L12" s="12">
        <v>7.4</v>
      </c>
      <c r="M12" s="14">
        <v>30</v>
      </c>
      <c r="N12" s="14">
        <v>134</v>
      </c>
    </row>
    <row r="13" spans="1:14" ht="15">
      <c r="A13" s="16" t="s">
        <v>35</v>
      </c>
      <c r="B13" s="4">
        <v>38675</v>
      </c>
      <c r="C13" t="s">
        <v>36</v>
      </c>
      <c r="D13" t="s">
        <v>3</v>
      </c>
      <c r="E13" s="1">
        <v>1</v>
      </c>
      <c r="F13" s="13">
        <v>50</v>
      </c>
      <c r="G13" s="17">
        <v>142.84</v>
      </c>
      <c r="H13" s="13">
        <v>4024</v>
      </c>
      <c r="I13" s="11">
        <v>296.6</v>
      </c>
      <c r="J13" s="11">
        <v>413.2</v>
      </c>
      <c r="K13" s="12">
        <f t="shared" si="0"/>
        <v>709.8</v>
      </c>
      <c r="L13" s="12">
        <v>4.6</v>
      </c>
      <c r="M13" s="14">
        <v>3</v>
      </c>
      <c r="N13" s="14">
        <v>130</v>
      </c>
    </row>
    <row r="14" spans="1:14" ht="15">
      <c r="A14" s="16" t="s">
        <v>37</v>
      </c>
      <c r="B14" s="4">
        <v>39042</v>
      </c>
      <c r="C14" t="s">
        <v>38</v>
      </c>
      <c r="D14" t="s">
        <v>24</v>
      </c>
      <c r="E14" s="1">
        <v>0</v>
      </c>
      <c r="F14" s="13">
        <v>48</v>
      </c>
      <c r="G14" s="17">
        <v>14.01</v>
      </c>
      <c r="H14" s="13">
        <v>3344</v>
      </c>
      <c r="I14" s="11">
        <v>60</v>
      </c>
      <c r="J14" s="11">
        <v>52.6</v>
      </c>
      <c r="K14" s="12">
        <f t="shared" si="0"/>
        <v>112.6</v>
      </c>
      <c r="L14" s="12">
        <v>5</v>
      </c>
      <c r="M14" s="14">
        <v>643</v>
      </c>
      <c r="N14" s="14">
        <v>101</v>
      </c>
    </row>
    <row r="15" spans="1:14" ht="15">
      <c r="A15" s="16" t="s">
        <v>39</v>
      </c>
      <c r="B15" s="4">
        <v>38927</v>
      </c>
      <c r="C15" t="s">
        <v>27</v>
      </c>
      <c r="D15" t="s">
        <v>3</v>
      </c>
      <c r="E15" s="1">
        <v>0</v>
      </c>
      <c r="F15" s="13">
        <v>44</v>
      </c>
      <c r="G15" s="17">
        <v>12.38</v>
      </c>
      <c r="H15" s="13">
        <v>2718</v>
      </c>
      <c r="I15" s="11">
        <v>31.1</v>
      </c>
      <c r="J15" s="11">
        <v>16.5</v>
      </c>
      <c r="K15" s="12">
        <f t="shared" si="0"/>
        <v>47.6</v>
      </c>
      <c r="L15" s="12">
        <v>6.4</v>
      </c>
      <c r="M15" s="14">
        <v>64</v>
      </c>
      <c r="N15" s="14">
        <v>99</v>
      </c>
    </row>
    <row r="16" spans="1:14" ht="15">
      <c r="A16" s="16" t="s">
        <v>40</v>
      </c>
      <c r="B16" s="4">
        <v>38542</v>
      </c>
      <c r="C16" t="s">
        <v>6</v>
      </c>
      <c r="D16" t="s">
        <v>5</v>
      </c>
      <c r="E16" s="1">
        <v>0</v>
      </c>
      <c r="F16" s="13">
        <v>42</v>
      </c>
      <c r="G16" s="17">
        <v>30.62</v>
      </c>
      <c r="H16" s="13">
        <v>2756</v>
      </c>
      <c r="I16" s="11">
        <v>60</v>
      </c>
      <c r="J16" s="11">
        <v>77.8</v>
      </c>
      <c r="K16" s="12">
        <f t="shared" si="0"/>
        <v>137.8</v>
      </c>
      <c r="L16" s="12">
        <v>6</v>
      </c>
      <c r="M16" s="14">
        <v>36</v>
      </c>
      <c r="N16" s="14">
        <v>81</v>
      </c>
    </row>
    <row r="17" spans="1:14" ht="15">
      <c r="A17" s="16" t="s">
        <v>41</v>
      </c>
      <c r="B17" s="4">
        <v>39044</v>
      </c>
      <c r="C17" t="s">
        <v>32</v>
      </c>
      <c r="D17" t="s">
        <v>7</v>
      </c>
      <c r="E17" s="1">
        <v>0</v>
      </c>
      <c r="F17" s="13">
        <v>260</v>
      </c>
      <c r="G17" s="17">
        <v>48.77</v>
      </c>
      <c r="H17" s="13">
        <v>3603</v>
      </c>
      <c r="I17" s="11">
        <v>200.8</v>
      </c>
      <c r="J17" s="11">
        <v>391</v>
      </c>
      <c r="K17" s="12">
        <f t="shared" si="0"/>
        <v>591.8</v>
      </c>
      <c r="L17" s="12">
        <v>7.9</v>
      </c>
      <c r="M17" s="14">
        <v>320</v>
      </c>
      <c r="N17" s="14">
        <v>100</v>
      </c>
    </row>
    <row r="18" spans="1:14" ht="15">
      <c r="A18" s="16" t="s">
        <v>42</v>
      </c>
      <c r="B18" s="4">
        <v>38927</v>
      </c>
      <c r="C18" t="s">
        <v>6</v>
      </c>
      <c r="D18" t="s">
        <v>7</v>
      </c>
      <c r="E18" s="1">
        <v>1</v>
      </c>
      <c r="F18" s="13">
        <v>85</v>
      </c>
      <c r="G18" s="17">
        <v>12.28</v>
      </c>
      <c r="H18" s="13">
        <v>3705</v>
      </c>
      <c r="I18" s="11">
        <v>43.6</v>
      </c>
      <c r="J18" s="11">
        <v>60.3</v>
      </c>
      <c r="K18" s="12">
        <f t="shared" si="0"/>
        <v>103.9</v>
      </c>
      <c r="L18" s="12">
        <v>4.7</v>
      </c>
      <c r="M18" s="14">
        <v>561</v>
      </c>
      <c r="N18" s="14">
        <v>82</v>
      </c>
    </row>
    <row r="19" spans="1:14" ht="15">
      <c r="A19" s="16" t="s">
        <v>43</v>
      </c>
      <c r="B19" s="4">
        <v>38388</v>
      </c>
      <c r="C19" t="s">
        <v>22</v>
      </c>
      <c r="D19" t="s">
        <v>3</v>
      </c>
      <c r="E19" s="1">
        <v>0</v>
      </c>
      <c r="F19" s="13">
        <v>40</v>
      </c>
      <c r="G19" s="17">
        <v>27.8</v>
      </c>
      <c r="H19" s="13">
        <v>3175</v>
      </c>
      <c r="I19" s="11">
        <v>94</v>
      </c>
      <c r="J19" s="11">
        <v>72.4</v>
      </c>
      <c r="K19" s="12">
        <f t="shared" si="0"/>
        <v>166.4</v>
      </c>
      <c r="L19" s="12">
        <v>6.4</v>
      </c>
      <c r="M19" s="14">
        <v>21</v>
      </c>
      <c r="N19" s="14">
        <v>129</v>
      </c>
    </row>
    <row r="20" spans="1:14" ht="15">
      <c r="A20" s="16" t="s">
        <v>44</v>
      </c>
      <c r="B20" s="4">
        <v>38513</v>
      </c>
      <c r="C20" t="s">
        <v>45</v>
      </c>
      <c r="D20" t="s">
        <v>7</v>
      </c>
      <c r="E20" s="1">
        <v>1</v>
      </c>
      <c r="F20" s="13">
        <v>40</v>
      </c>
      <c r="G20" s="17">
        <v>55.67</v>
      </c>
      <c r="H20" s="13">
        <v>3663</v>
      </c>
      <c r="I20" s="11">
        <v>176.6</v>
      </c>
      <c r="J20" s="11">
        <v>166.6</v>
      </c>
      <c r="K20" s="12">
        <f t="shared" si="0"/>
        <v>343.2</v>
      </c>
      <c r="L20" s="12">
        <v>6.2</v>
      </c>
      <c r="M20" s="14">
        <v>95</v>
      </c>
      <c r="N20" s="14">
        <v>140</v>
      </c>
    </row>
    <row r="21" spans="1:14" ht="15">
      <c r="A21" s="16" t="s">
        <v>46</v>
      </c>
      <c r="B21" s="4">
        <v>38556</v>
      </c>
      <c r="C21" t="s">
        <v>22</v>
      </c>
      <c r="D21" t="s">
        <v>5</v>
      </c>
      <c r="E21" s="1">
        <v>0</v>
      </c>
      <c r="F21" s="13">
        <v>38</v>
      </c>
      <c r="G21" s="17">
        <v>27.61</v>
      </c>
      <c r="H21" s="13">
        <v>2882</v>
      </c>
      <c r="I21" s="11">
        <v>88.9</v>
      </c>
      <c r="J21" s="11">
        <v>114.2</v>
      </c>
      <c r="K21" s="12">
        <f t="shared" si="0"/>
        <v>203.10000000000002</v>
      </c>
      <c r="L21" s="12">
        <v>6.7</v>
      </c>
      <c r="M21" s="14">
        <v>39</v>
      </c>
      <c r="N21" s="14">
        <v>96</v>
      </c>
    </row>
    <row r="22" spans="1:14" ht="15">
      <c r="A22" s="16" t="s">
        <v>47</v>
      </c>
      <c r="B22" s="4">
        <v>38374</v>
      </c>
      <c r="C22" t="s">
        <v>18</v>
      </c>
      <c r="D22" t="s">
        <v>5</v>
      </c>
      <c r="E22" s="1">
        <v>1</v>
      </c>
      <c r="F22" s="13">
        <v>35</v>
      </c>
      <c r="G22" s="17">
        <v>20.83</v>
      </c>
      <c r="H22" s="13">
        <v>2942</v>
      </c>
      <c r="I22" s="11">
        <v>45.8</v>
      </c>
      <c r="J22" s="11">
        <v>43.3</v>
      </c>
      <c r="K22" s="12">
        <f t="shared" si="0"/>
        <v>89.1</v>
      </c>
      <c r="L22" s="12">
        <v>6.6</v>
      </c>
      <c r="M22" s="14">
        <v>52</v>
      </c>
      <c r="N22" s="14">
        <v>92</v>
      </c>
    </row>
    <row r="23" spans="1:14" ht="15">
      <c r="A23" s="16" t="s">
        <v>48</v>
      </c>
      <c r="B23" s="4">
        <v>38507</v>
      </c>
      <c r="C23" t="s">
        <v>6</v>
      </c>
      <c r="D23" t="s">
        <v>5</v>
      </c>
      <c r="E23" s="1">
        <v>0</v>
      </c>
      <c r="F23" s="13">
        <v>35</v>
      </c>
      <c r="G23" s="17">
        <v>44.98</v>
      </c>
      <c r="H23" s="13">
        <v>3269</v>
      </c>
      <c r="I23" s="11">
        <v>277.3</v>
      </c>
      <c r="J23" s="11">
        <v>184.3</v>
      </c>
      <c r="K23" s="12">
        <f t="shared" si="0"/>
        <v>461.6</v>
      </c>
      <c r="L23" s="12">
        <v>7.8</v>
      </c>
      <c r="M23" s="14">
        <v>38</v>
      </c>
      <c r="N23" s="14">
        <v>100</v>
      </c>
    </row>
    <row r="24" spans="1:14" ht="15">
      <c r="A24" s="16" t="s">
        <v>49</v>
      </c>
      <c r="B24" s="4">
        <v>38367</v>
      </c>
      <c r="C24" t="s">
        <v>6</v>
      </c>
      <c r="D24" t="s">
        <v>7</v>
      </c>
      <c r="E24" s="1">
        <v>0</v>
      </c>
      <c r="F24" s="13">
        <v>26</v>
      </c>
      <c r="G24" s="17">
        <v>31.83</v>
      </c>
      <c r="H24" s="13">
        <v>3144</v>
      </c>
      <c r="I24" s="11">
        <v>146.3</v>
      </c>
      <c r="J24" s="11">
        <v>32.5</v>
      </c>
      <c r="K24" s="12">
        <f t="shared" si="0"/>
        <v>178.8</v>
      </c>
      <c r="L24" s="12">
        <v>5.2</v>
      </c>
      <c r="M24" s="14">
        <v>370</v>
      </c>
      <c r="N24" s="14">
        <v>91</v>
      </c>
    </row>
    <row r="25" spans="1:14" ht="15">
      <c r="A25" s="16" t="s">
        <v>50</v>
      </c>
      <c r="B25" s="4">
        <v>38997</v>
      </c>
      <c r="C25" t="s">
        <v>66</v>
      </c>
      <c r="D25" t="s">
        <v>5</v>
      </c>
      <c r="E25" s="1">
        <v>0</v>
      </c>
      <c r="F25" s="13">
        <v>25</v>
      </c>
      <c r="G25" s="17">
        <v>6.84</v>
      </c>
      <c r="H25" s="13">
        <v>2572</v>
      </c>
      <c r="I25" s="11">
        <v>14.6</v>
      </c>
      <c r="J25" s="11">
        <v>0</v>
      </c>
      <c r="K25" s="12">
        <f t="shared" si="0"/>
        <v>14.6</v>
      </c>
      <c r="L25" s="12">
        <v>4.7</v>
      </c>
      <c r="M25" s="14">
        <v>286</v>
      </c>
      <c r="N25" s="14">
        <v>107</v>
      </c>
    </row>
    <row r="26" spans="1:14" ht="15">
      <c r="A26" s="16" t="s">
        <v>51</v>
      </c>
      <c r="B26" s="4">
        <v>38708</v>
      </c>
      <c r="C26" t="s">
        <v>27</v>
      </c>
      <c r="D26" t="s">
        <v>5</v>
      </c>
      <c r="E26" s="1">
        <v>0</v>
      </c>
      <c r="F26" s="13">
        <v>25</v>
      </c>
      <c r="G26" s="17">
        <v>26.3</v>
      </c>
      <c r="H26" s="13">
        <v>1895</v>
      </c>
      <c r="I26" s="11">
        <v>83.8</v>
      </c>
      <c r="J26" s="11">
        <v>76.7</v>
      </c>
      <c r="K26" s="12">
        <f t="shared" si="0"/>
        <v>160.5</v>
      </c>
      <c r="L26" s="12">
        <v>7.5</v>
      </c>
      <c r="M26" s="14">
        <v>15</v>
      </c>
      <c r="N26" s="14">
        <v>109</v>
      </c>
    </row>
    <row r="27" spans="1:14" ht="15">
      <c r="A27" s="16" t="s">
        <v>52</v>
      </c>
      <c r="B27" s="4">
        <v>38661</v>
      </c>
      <c r="C27" t="s">
        <v>6</v>
      </c>
      <c r="D27" t="s">
        <v>5</v>
      </c>
      <c r="E27" s="1">
        <v>0</v>
      </c>
      <c r="F27" s="13">
        <v>25</v>
      </c>
      <c r="G27" s="17">
        <v>12.71</v>
      </c>
      <c r="H27" s="13">
        <v>2443</v>
      </c>
      <c r="I27" s="11">
        <v>32.4</v>
      </c>
      <c r="J27" s="11">
        <v>34.5</v>
      </c>
      <c r="K27" s="12">
        <f t="shared" si="0"/>
        <v>66.9</v>
      </c>
      <c r="L27" s="12">
        <v>6.3</v>
      </c>
      <c r="M27" s="14">
        <v>103</v>
      </c>
      <c r="N27" s="14">
        <v>94</v>
      </c>
    </row>
    <row r="28" spans="1:14" ht="15">
      <c r="A28" s="16" t="s">
        <v>53</v>
      </c>
      <c r="B28" s="4">
        <v>38752</v>
      </c>
      <c r="C28" t="s">
        <v>8</v>
      </c>
      <c r="D28" t="s">
        <v>3</v>
      </c>
      <c r="E28" s="1">
        <v>0</v>
      </c>
      <c r="F28" s="13">
        <v>25</v>
      </c>
      <c r="G28" s="17">
        <v>30.47</v>
      </c>
      <c r="H28" s="13">
        <v>2969</v>
      </c>
      <c r="I28" s="11">
        <v>80</v>
      </c>
      <c r="J28" s="11">
        <v>14.7</v>
      </c>
      <c r="K28" s="12">
        <f t="shared" si="0"/>
        <v>94.7</v>
      </c>
      <c r="L28" s="12">
        <v>6.3</v>
      </c>
      <c r="M28" s="14">
        <v>20</v>
      </c>
      <c r="N28" s="14">
        <v>108</v>
      </c>
    </row>
    <row r="29" spans="1:14" ht="15">
      <c r="A29" s="16" t="s">
        <v>72</v>
      </c>
      <c r="B29" s="4">
        <v>39004</v>
      </c>
      <c r="C29" t="s">
        <v>6</v>
      </c>
      <c r="D29" t="s">
        <v>5</v>
      </c>
      <c r="E29" s="1">
        <v>1</v>
      </c>
      <c r="F29" s="13">
        <v>20</v>
      </c>
      <c r="G29" s="17">
        <v>50.35</v>
      </c>
      <c r="H29" s="13">
        <v>3081</v>
      </c>
      <c r="I29" s="11">
        <v>117.2</v>
      </c>
      <c r="J29" s="11">
        <v>47.3</v>
      </c>
      <c r="K29" s="12">
        <f t="shared" si="0"/>
        <v>164.5</v>
      </c>
      <c r="L29" s="12">
        <v>7.1</v>
      </c>
      <c r="M29" s="14">
        <v>106</v>
      </c>
      <c r="N29" s="14">
        <v>95</v>
      </c>
    </row>
    <row r="30" spans="1:14" ht="15">
      <c r="A30" s="16" t="s">
        <v>54</v>
      </c>
      <c r="B30" s="4">
        <v>38458</v>
      </c>
      <c r="C30" t="s">
        <v>6</v>
      </c>
      <c r="D30" t="s">
        <v>3</v>
      </c>
      <c r="E30" s="1">
        <v>0</v>
      </c>
      <c r="F30" s="13">
        <v>20</v>
      </c>
      <c r="G30" s="17">
        <v>23.72</v>
      </c>
      <c r="H30" s="13">
        <v>3255</v>
      </c>
      <c r="I30" s="11">
        <v>64.1</v>
      </c>
      <c r="J30" s="11">
        <v>64.5</v>
      </c>
      <c r="K30" s="12">
        <f t="shared" si="0"/>
        <v>128.6</v>
      </c>
      <c r="L30" s="12">
        <v>6.4</v>
      </c>
      <c r="M30" s="14">
        <v>49</v>
      </c>
      <c r="N30" s="14">
        <v>102</v>
      </c>
    </row>
    <row r="31" spans="1:14" ht="15">
      <c r="A31" s="16" t="s">
        <v>55</v>
      </c>
      <c r="B31" s="4">
        <v>38946</v>
      </c>
      <c r="C31" t="s">
        <v>6</v>
      </c>
      <c r="D31" t="s">
        <v>3</v>
      </c>
      <c r="E31" s="1">
        <v>0</v>
      </c>
      <c r="F31" s="13">
        <v>20</v>
      </c>
      <c r="G31" s="17">
        <v>18.57</v>
      </c>
      <c r="H31" s="13">
        <v>3233</v>
      </c>
      <c r="I31" s="11">
        <v>36.7</v>
      </c>
      <c r="J31" s="11">
        <v>43.3</v>
      </c>
      <c r="K31" s="12">
        <f t="shared" si="0"/>
        <v>80</v>
      </c>
      <c r="L31" s="12">
        <v>3.5</v>
      </c>
      <c r="M31" s="14">
        <v>6</v>
      </c>
      <c r="N31" s="14">
        <v>82</v>
      </c>
    </row>
    <row r="32" spans="1:14" ht="15">
      <c r="A32" s="16" t="s">
        <v>56</v>
      </c>
      <c r="B32" s="4">
        <v>39018</v>
      </c>
      <c r="C32" t="s">
        <v>66</v>
      </c>
      <c r="D32" t="s">
        <v>5</v>
      </c>
      <c r="E32" s="1">
        <v>1</v>
      </c>
      <c r="F32" s="13">
        <v>20</v>
      </c>
      <c r="G32" s="17">
        <v>24.23</v>
      </c>
      <c r="H32" s="13">
        <v>2808</v>
      </c>
      <c r="I32" s="11">
        <v>45.7</v>
      </c>
      <c r="J32" s="11">
        <v>85</v>
      </c>
      <c r="K32" s="12">
        <f t="shared" si="0"/>
        <v>130.7</v>
      </c>
      <c r="L32" s="12">
        <v>5.6</v>
      </c>
      <c r="M32" s="14">
        <v>75</v>
      </c>
      <c r="N32" s="14">
        <v>90</v>
      </c>
    </row>
    <row r="33" spans="1:14" ht="15">
      <c r="A33" s="16" t="s">
        <v>57</v>
      </c>
      <c r="B33" s="4">
        <v>38649</v>
      </c>
      <c r="C33" t="s">
        <v>8</v>
      </c>
      <c r="D33" t="s">
        <v>7</v>
      </c>
      <c r="E33" s="1">
        <v>1</v>
      </c>
      <c r="F33" s="13">
        <v>18</v>
      </c>
      <c r="G33" s="17">
        <v>10.01</v>
      </c>
      <c r="H33" s="13">
        <v>3096</v>
      </c>
      <c r="I33" s="11">
        <v>22.5</v>
      </c>
      <c r="J33" s="11">
        <v>4.3</v>
      </c>
      <c r="K33" s="12">
        <f t="shared" si="0"/>
        <v>26.8</v>
      </c>
      <c r="L33" s="12">
        <v>4.9</v>
      </c>
      <c r="M33" s="14">
        <v>145</v>
      </c>
      <c r="N33" s="14">
        <v>107</v>
      </c>
    </row>
    <row r="34" spans="1:14" ht="15">
      <c r="A34" s="16" t="s">
        <v>58</v>
      </c>
      <c r="B34" s="4">
        <v>38941</v>
      </c>
      <c r="C34" t="s">
        <v>18</v>
      </c>
      <c r="D34" t="s">
        <v>5</v>
      </c>
      <c r="E34" s="1">
        <v>0</v>
      </c>
      <c r="F34" s="13">
        <v>80</v>
      </c>
      <c r="G34" s="17">
        <v>34.83</v>
      </c>
      <c r="H34" s="13">
        <v>3270</v>
      </c>
      <c r="I34" s="11">
        <v>103</v>
      </c>
      <c r="J34" s="11">
        <v>171.4</v>
      </c>
      <c r="K34" s="12">
        <f t="shared" si="0"/>
        <v>274.4</v>
      </c>
      <c r="L34" s="12">
        <v>6.5</v>
      </c>
      <c r="M34" s="14">
        <v>12</v>
      </c>
      <c r="N34" s="14">
        <v>103</v>
      </c>
    </row>
    <row r="35" spans="1:14" ht="15">
      <c r="A35" s="16" t="s">
        <v>59</v>
      </c>
      <c r="B35" s="4">
        <v>38584</v>
      </c>
      <c r="C35" t="s">
        <v>36</v>
      </c>
      <c r="D35" t="s">
        <v>5</v>
      </c>
      <c r="E35" s="1">
        <v>0</v>
      </c>
      <c r="F35" s="13">
        <v>75</v>
      </c>
      <c r="G35" s="17">
        <v>38.05</v>
      </c>
      <c r="H35" s="13">
        <v>3165</v>
      </c>
      <c r="I35" s="11">
        <v>120.5</v>
      </c>
      <c r="J35" s="11">
        <v>200.1</v>
      </c>
      <c r="K35" s="12">
        <f t="shared" si="0"/>
        <v>320.6</v>
      </c>
      <c r="L35" s="12">
        <v>8.3</v>
      </c>
      <c r="M35" s="14">
        <v>13</v>
      </c>
      <c r="N35" s="14">
        <v>153</v>
      </c>
    </row>
    <row r="36" spans="1:14" ht="15">
      <c r="A36" s="16" t="s">
        <v>60</v>
      </c>
      <c r="B36" s="4">
        <v>38416</v>
      </c>
      <c r="C36" t="s">
        <v>4</v>
      </c>
      <c r="D36" t="s">
        <v>5</v>
      </c>
      <c r="E36" s="1">
        <v>0</v>
      </c>
      <c r="F36" s="13">
        <v>130</v>
      </c>
      <c r="G36" s="17">
        <v>55.21</v>
      </c>
      <c r="H36" s="13">
        <v>3611</v>
      </c>
      <c r="I36" s="11">
        <v>107.5</v>
      </c>
      <c r="J36" s="11">
        <v>73.5</v>
      </c>
      <c r="K36" s="12">
        <f t="shared" si="0"/>
        <v>181</v>
      </c>
      <c r="L36" s="12">
        <v>7.6</v>
      </c>
      <c r="M36" s="14">
        <v>2</v>
      </c>
      <c r="N36" s="14">
        <v>162</v>
      </c>
    </row>
    <row r="37" spans="1:14" ht="15">
      <c r="A37" s="16" t="s">
        <v>61</v>
      </c>
      <c r="B37" s="4">
        <v>38472</v>
      </c>
      <c r="C37" t="s">
        <v>18</v>
      </c>
      <c r="D37" t="s">
        <v>3</v>
      </c>
      <c r="E37" s="1">
        <v>1</v>
      </c>
      <c r="F37" s="13">
        <v>150</v>
      </c>
      <c r="G37" s="17">
        <v>85.06</v>
      </c>
      <c r="H37" s="13">
        <v>4099</v>
      </c>
      <c r="I37" s="11">
        <v>179.9</v>
      </c>
      <c r="J37" s="11">
        <v>195</v>
      </c>
      <c r="K37" s="12">
        <f t="shared" si="0"/>
        <v>374.9</v>
      </c>
      <c r="L37" s="12">
        <v>6.7</v>
      </c>
      <c r="M37" s="14">
        <v>17</v>
      </c>
      <c r="N37" s="14">
        <v>107</v>
      </c>
    </row>
    <row r="38" spans="1:14" ht="15">
      <c r="A38" s="16" t="s">
        <v>62</v>
      </c>
      <c r="B38" s="4">
        <v>38612</v>
      </c>
      <c r="C38" t="s">
        <v>67</v>
      </c>
      <c r="D38" t="s">
        <v>5</v>
      </c>
      <c r="E38" s="1">
        <v>0</v>
      </c>
      <c r="F38" s="13">
        <v>16</v>
      </c>
      <c r="G38" s="17">
        <v>6.87</v>
      </c>
      <c r="H38" s="13">
        <v>2702</v>
      </c>
      <c r="I38" s="11">
        <v>16.2</v>
      </c>
      <c r="J38" s="11">
        <v>16.5</v>
      </c>
      <c r="K38" s="12">
        <f t="shared" si="0"/>
        <v>32.7</v>
      </c>
      <c r="L38" s="12">
        <v>5.1</v>
      </c>
      <c r="M38" s="14">
        <v>8</v>
      </c>
      <c r="N38" s="14">
        <v>102</v>
      </c>
    </row>
    <row r="39" spans="1:14" ht="15">
      <c r="A39" s="16" t="s">
        <v>63</v>
      </c>
      <c r="B39" s="4">
        <v>38657</v>
      </c>
      <c r="C39" t="s">
        <v>67</v>
      </c>
      <c r="D39" t="s">
        <v>5</v>
      </c>
      <c r="E39" s="1">
        <v>0</v>
      </c>
      <c r="F39" s="13">
        <v>24</v>
      </c>
      <c r="G39" s="17">
        <v>24.73</v>
      </c>
      <c r="H39" s="13">
        <v>3036</v>
      </c>
      <c r="I39" s="11">
        <v>75.6</v>
      </c>
      <c r="J39" s="11">
        <v>24.3</v>
      </c>
      <c r="K39" s="12">
        <f t="shared" si="0"/>
        <v>99.89999999999999</v>
      </c>
      <c r="L39" s="12">
        <v>7.7</v>
      </c>
      <c r="M39" s="14">
        <v>63</v>
      </c>
      <c r="N39" s="14">
        <v>88</v>
      </c>
    </row>
    <row r="40" spans="1:14" ht="15">
      <c r="A40" s="16" t="s">
        <v>64</v>
      </c>
      <c r="B40" s="4">
        <v>38570</v>
      </c>
      <c r="C40" t="s">
        <v>22</v>
      </c>
      <c r="D40" t="s">
        <v>3</v>
      </c>
      <c r="E40" s="1">
        <v>0</v>
      </c>
      <c r="F40" s="13">
        <v>7.5</v>
      </c>
      <c r="G40" s="17">
        <v>12.36</v>
      </c>
      <c r="H40" s="13">
        <f>817+266+85+27</f>
        <v>1195</v>
      </c>
      <c r="I40" s="11">
        <v>32.4</v>
      </c>
      <c r="J40" s="11">
        <v>27.2</v>
      </c>
      <c r="K40" s="12">
        <f t="shared" si="0"/>
        <v>59.599999999999994</v>
      </c>
      <c r="L40" s="12">
        <v>7.8</v>
      </c>
      <c r="M40" s="14">
        <v>20</v>
      </c>
      <c r="N40" s="14">
        <v>95</v>
      </c>
    </row>
    <row r="41" spans="1:14" ht="15">
      <c r="A41" s="16" t="s">
        <v>65</v>
      </c>
      <c r="B41" s="4">
        <v>38395</v>
      </c>
      <c r="C41" t="s">
        <v>66</v>
      </c>
      <c r="D41" t="s">
        <v>5</v>
      </c>
      <c r="E41" s="1">
        <v>1</v>
      </c>
      <c r="F41" s="13">
        <v>19</v>
      </c>
      <c r="G41" s="17">
        <v>43.59</v>
      </c>
      <c r="H41" s="13">
        <v>3105</v>
      </c>
      <c r="I41" s="11">
        <v>65</v>
      </c>
      <c r="J41" s="11">
        <v>23.8</v>
      </c>
      <c r="K41" s="12">
        <f t="shared" si="0"/>
        <v>88.8</v>
      </c>
      <c r="L41" s="12">
        <v>5.6</v>
      </c>
      <c r="M41" s="14">
        <v>39</v>
      </c>
      <c r="N41" s="14">
        <v>97</v>
      </c>
    </row>
    <row r="42" spans="1:14" ht="15">
      <c r="A42" s="16" t="s">
        <v>69</v>
      </c>
      <c r="B42" s="4">
        <v>38801</v>
      </c>
      <c r="C42" t="s">
        <v>32</v>
      </c>
      <c r="D42" t="s">
        <v>7</v>
      </c>
      <c r="E42" s="1">
        <v>0</v>
      </c>
      <c r="F42" s="13">
        <v>165</v>
      </c>
      <c r="G42" s="17">
        <v>43.73</v>
      </c>
      <c r="H42" s="13">
        <v>4055</v>
      </c>
      <c r="I42" s="11">
        <v>217.4</v>
      </c>
      <c r="J42" s="11">
        <v>277.5</v>
      </c>
      <c r="K42" s="12">
        <f t="shared" si="0"/>
        <v>494.9</v>
      </c>
      <c r="L42" s="12">
        <v>8.2</v>
      </c>
      <c r="M42" s="14">
        <v>135</v>
      </c>
      <c r="N42" s="14">
        <v>98</v>
      </c>
    </row>
    <row r="43" spans="1:14" ht="15">
      <c r="A43" s="16" t="s">
        <v>70</v>
      </c>
      <c r="B43" s="4">
        <v>38801</v>
      </c>
      <c r="C43" t="s">
        <v>6</v>
      </c>
      <c r="D43" t="s">
        <v>5</v>
      </c>
      <c r="E43" s="1">
        <v>0</v>
      </c>
      <c r="F43" s="13">
        <v>36</v>
      </c>
      <c r="G43" s="17">
        <v>14.02</v>
      </c>
      <c r="H43" s="13">
        <v>2754</v>
      </c>
      <c r="I43" s="11">
        <v>50.2</v>
      </c>
      <c r="J43" s="11">
        <v>8</v>
      </c>
      <c r="K43" s="12">
        <f t="shared" si="0"/>
        <v>58.2</v>
      </c>
      <c r="L43" s="12">
        <v>6.5</v>
      </c>
      <c r="M43" s="14">
        <v>198</v>
      </c>
      <c r="N43" s="14">
        <v>101</v>
      </c>
    </row>
    <row r="44" spans="1:14" ht="15">
      <c r="A44" s="16" t="s">
        <v>71</v>
      </c>
      <c r="B44" s="4">
        <v>39004</v>
      </c>
      <c r="C44" t="s">
        <v>68</v>
      </c>
      <c r="D44" t="s">
        <v>3</v>
      </c>
      <c r="E44" s="1">
        <v>0</v>
      </c>
      <c r="F44" s="13">
        <v>58</v>
      </c>
      <c r="G44" s="17">
        <v>21.76</v>
      </c>
      <c r="H44" s="13">
        <v>3255</v>
      </c>
      <c r="I44" s="11">
        <v>90.4</v>
      </c>
      <c r="J44" s="11">
        <v>74.6</v>
      </c>
      <c r="K44" s="12">
        <f t="shared" si="0"/>
        <v>165</v>
      </c>
      <c r="L44" s="12">
        <v>7.1</v>
      </c>
      <c r="M44" s="14">
        <v>50</v>
      </c>
      <c r="N44" s="14">
        <v>111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BCOffice</dc:creator>
  <cp:keywords/>
  <dc:description/>
  <cp:lastModifiedBy>Stat User</cp:lastModifiedBy>
  <dcterms:created xsi:type="dcterms:W3CDTF">2009-05-19T02:01:33Z</dcterms:created>
  <dcterms:modified xsi:type="dcterms:W3CDTF">2015-06-11T13:39:04Z</dcterms:modified>
  <cp:category/>
  <cp:version/>
  <cp:contentType/>
  <cp:contentStatus/>
</cp:coreProperties>
</file>